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405ad310c9bee8c/Desktop/"/>
    </mc:Choice>
  </mc:AlternateContent>
  <xr:revisionPtr revIDLastSave="0" documentId="8_{92299E20-6E0F-4D74-8BE3-66D2D7B171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0" i="4" l="1"/>
  <c r="V20" i="4"/>
  <c r="S20" i="4"/>
  <c r="P20" i="4"/>
  <c r="M20" i="4"/>
  <c r="N10" i="4"/>
  <c r="J20" i="4"/>
  <c r="G20" i="4"/>
  <c r="E20" i="4"/>
  <c r="H12" i="4"/>
  <c r="K12" i="4" s="1"/>
  <c r="H19" i="4"/>
  <c r="K19" i="4" s="1"/>
  <c r="H18" i="4"/>
  <c r="K18" i="4" s="1"/>
  <c r="H17" i="4"/>
  <c r="K17" i="4" s="1"/>
  <c r="H16" i="4"/>
  <c r="K16" i="4" s="1"/>
  <c r="H15" i="4"/>
  <c r="K15" i="4" s="1"/>
  <c r="H14" i="4"/>
  <c r="K14" i="4" s="1"/>
  <c r="H13" i="4"/>
  <c r="K13" i="4" s="1"/>
  <c r="H11" i="4"/>
  <c r="K11" i="4" s="1"/>
  <c r="H10" i="4"/>
  <c r="H9" i="4"/>
  <c r="K9" i="4" s="1"/>
  <c r="H8" i="4"/>
  <c r="K8" i="4" s="1"/>
  <c r="H7" i="4"/>
  <c r="K7" i="4" s="1"/>
  <c r="H6" i="4"/>
  <c r="K6" i="4" s="1"/>
  <c r="Q10" i="4" l="1"/>
  <c r="T10" i="4" s="1"/>
  <c r="W10" i="4" s="1"/>
  <c r="Z10" i="4" s="1"/>
  <c r="N19" i="4"/>
  <c r="Q19" i="4" s="1"/>
  <c r="T19" i="4" s="1"/>
  <c r="W19" i="4" s="1"/>
  <c r="Z19" i="4" s="1"/>
  <c r="N18" i="4"/>
  <c r="Q18" i="4" s="1"/>
  <c r="T18" i="4" s="1"/>
  <c r="W18" i="4" s="1"/>
  <c r="Z18" i="4" s="1"/>
  <c r="N17" i="4"/>
  <c r="Q17" i="4" s="1"/>
  <c r="T17" i="4" s="1"/>
  <c r="W17" i="4" s="1"/>
  <c r="Z17" i="4" s="1"/>
  <c r="N16" i="4"/>
  <c r="Q16" i="4" s="1"/>
  <c r="T16" i="4" s="1"/>
  <c r="W16" i="4" s="1"/>
  <c r="Z16" i="4" s="1"/>
  <c r="N15" i="4"/>
  <c r="Q15" i="4" s="1"/>
  <c r="T15" i="4" s="1"/>
  <c r="W15" i="4" s="1"/>
  <c r="Z15" i="4" s="1"/>
  <c r="N14" i="4"/>
  <c r="Q14" i="4" s="1"/>
  <c r="N13" i="4"/>
  <c r="Q13" i="4" s="1"/>
  <c r="T13" i="4" s="1"/>
  <c r="W13" i="4" s="1"/>
  <c r="Z13" i="4" s="1"/>
  <c r="N12" i="4"/>
  <c r="Q12" i="4" s="1"/>
  <c r="T12" i="4" s="1"/>
  <c r="W12" i="4" s="1"/>
  <c r="Z12" i="4" s="1"/>
  <c r="N11" i="4"/>
  <c r="Q11" i="4" s="1"/>
  <c r="N9" i="4"/>
  <c r="Q9" i="4" s="1"/>
  <c r="T9" i="4" s="1"/>
  <c r="W9" i="4" s="1"/>
  <c r="Z9" i="4" s="1"/>
  <c r="N8" i="4"/>
  <c r="Q8" i="4" s="1"/>
  <c r="N7" i="4"/>
  <c r="Q7" i="4" s="1"/>
  <c r="T7" i="4" s="1"/>
  <c r="W7" i="4" s="1"/>
  <c r="Z7" i="4" s="1"/>
  <c r="N6" i="4"/>
  <c r="Q6" i="4" s="1"/>
  <c r="T6" i="4" s="1"/>
  <c r="W6" i="4" s="1"/>
  <c r="Z6" i="4" s="1"/>
  <c r="AB10" i="4"/>
  <c r="AB6" i="4" l="1"/>
  <c r="AB7" i="4"/>
  <c r="T8" i="4"/>
  <c r="W8" i="4" s="1"/>
  <c r="Z8" i="4" s="1"/>
  <c r="AB9" i="4"/>
  <c r="T11" i="4"/>
  <c r="W11" i="4" s="1"/>
  <c r="Z11" i="4" s="1"/>
  <c r="AB12" i="4"/>
  <c r="AB13" i="4"/>
  <c r="T14" i="4"/>
  <c r="W14" i="4" s="1"/>
  <c r="Z14" i="4" s="1"/>
  <c r="AB15" i="4"/>
  <c r="AB16" i="4"/>
  <c r="AB17" i="4"/>
  <c r="AB18" i="4"/>
  <c r="AB19" i="4"/>
  <c r="AB14" i="4" l="1"/>
  <c r="AB11" i="4"/>
  <c r="AB8" i="4"/>
  <c r="AC8" i="4" l="1"/>
  <c r="AC11" i="4"/>
  <c r="AC14" i="4"/>
  <c r="AC10" i="4"/>
  <c r="AC6" i="4"/>
  <c r="AC7" i="4"/>
  <c r="AC9" i="4"/>
  <c r="AC12" i="4"/>
  <c r="AC13" i="4"/>
  <c r="AC15" i="4"/>
  <c r="AC16" i="4"/>
  <c r="AC17" i="4"/>
  <c r="AC18" i="4"/>
  <c r="AC19" i="4"/>
</calcChain>
</file>

<file path=xl/sharedStrings.xml><?xml version="1.0" encoding="utf-8"?>
<sst xmlns="http://schemas.openxmlformats.org/spreadsheetml/2006/main" count="79" uniqueCount="51">
  <si>
    <t>Name</t>
  </si>
  <si>
    <t>Team</t>
  </si>
  <si>
    <t>QR</t>
  </si>
  <si>
    <t>Pts</t>
  </si>
  <si>
    <t>Cum</t>
  </si>
  <si>
    <t>SR</t>
  </si>
  <si>
    <t>Round 2</t>
  </si>
  <si>
    <t>Ne</t>
  </si>
  <si>
    <t>Lawrence Cook</t>
  </si>
  <si>
    <t>DA</t>
  </si>
  <si>
    <t>Rick Dring</t>
  </si>
  <si>
    <t>Pete Gardner</t>
  </si>
  <si>
    <t>Isabelle Heward</t>
  </si>
  <si>
    <t>Andrew Hunter</t>
  </si>
  <si>
    <t>Pete Mountain</t>
  </si>
  <si>
    <t>BK</t>
  </si>
  <si>
    <t>Alan Pilcher</t>
  </si>
  <si>
    <t>TO</t>
  </si>
  <si>
    <t>Round 3</t>
  </si>
  <si>
    <t>Round 4</t>
  </si>
  <si>
    <t>Round 5</t>
  </si>
  <si>
    <t>Round 6</t>
  </si>
  <si>
    <t>Round 7</t>
  </si>
  <si>
    <t>Round 8</t>
  </si>
  <si>
    <t>Played</t>
  </si>
  <si>
    <t>Ave</t>
  </si>
  <si>
    <t>Harry Lee</t>
  </si>
  <si>
    <t>Adam Ramsey</t>
  </si>
  <si>
    <t>IH</t>
  </si>
  <si>
    <t>AP</t>
  </si>
  <si>
    <t>HL</t>
  </si>
  <si>
    <t>Round 1</t>
  </si>
  <si>
    <t>Grimsby &amp; District Quiz League</t>
  </si>
  <si>
    <t>20 Questions Scoresheet 17 Feb 2025</t>
  </si>
  <si>
    <t>Ian Townsend</t>
  </si>
  <si>
    <t>Dennis Brown</t>
  </si>
  <si>
    <t>Terry Brown</t>
  </si>
  <si>
    <t>Paul Silcocks</t>
  </si>
  <si>
    <t>TB</t>
  </si>
  <si>
    <t>7:36pm</t>
  </si>
  <si>
    <t>Keith Littlewood</t>
  </si>
  <si>
    <t>KL</t>
  </si>
  <si>
    <t>PS</t>
  </si>
  <si>
    <t>DB</t>
  </si>
  <si>
    <t>21:05pm</t>
  </si>
  <si>
    <t>IT</t>
  </si>
  <si>
    <t>PM</t>
  </si>
  <si>
    <t>21:48pm</t>
  </si>
  <si>
    <t>Final</t>
  </si>
  <si>
    <t>Position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</si>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</sst>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5" xfId="0" applyFont="1" applyBorder="1"/>
    <xf numFmtId="164" fontId="2" fillId="0" borderId="0" xfId="0" applyNumberFormat="1" applyFont="1"/>
    <xf numFmtId="0" fontId="2" fillId="0" borderId="2" xfId="0" applyFont="1" applyBorder="1"/>
    <xf numFmtId="164" fontId="0" fillId="0" borderId="1" xfId="0" applyNumberFormat="1" applyBorder="1"/>
    <xf numFmtId="0" fontId="3" fillId="0" borderId="0" xfId="0" applyFont="1"/>
    <xf numFmtId="0" fontId="1" fillId="0" borderId="6" xfId="0" applyFont="1" applyBorder="1"/>
    <xf numFmtId="20" fontId="0" fillId="0" borderId="1" xfId="0" applyNumberFormat="1" applyBorder="1"/>
    <xf numFmtId="20" fontId="0" fillId="0" borderId="2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5"/>
  <sheetViews>
    <sheetView tabSelected="1" topLeftCell="G1" workbookViewId="0">
      <selection activeCell="AE9" sqref="AE9"/>
    </sheetView>
  </sheetViews>
  <sheetFormatPr defaultRowHeight="14.4" x14ac:dyDescent="0.3"/>
  <cols>
    <col min="1" max="1" width="6.5546875" customWidth="1"/>
    <col min="2" max="2" width="18.88671875" customWidth="1"/>
    <col min="3" max="3" width="7.33203125" bestFit="1" customWidth="1"/>
    <col min="4" max="4" width="8.109375" customWidth="1"/>
    <col min="5" max="5" width="9.109375" customWidth="1"/>
    <col min="6" max="6" width="8.109375" bestFit="1" customWidth="1"/>
    <col min="7" max="17" width="9.109375" customWidth="1"/>
    <col min="18" max="18" width="8.109375" customWidth="1"/>
    <col min="19" max="20" width="9.109375" customWidth="1"/>
    <col min="21" max="21" width="8.109375" bestFit="1" customWidth="1"/>
    <col min="24" max="24" width="8.109375" bestFit="1" customWidth="1"/>
    <col min="27" max="27" width="7" bestFit="1" customWidth="1"/>
    <col min="28" max="28" width="4.5546875" bestFit="1" customWidth="1"/>
    <col min="29" max="29" width="8.33203125" bestFit="1" customWidth="1"/>
  </cols>
  <sheetData>
    <row r="1" spans="1:29" ht="25.8" x14ac:dyDescent="0.5">
      <c r="A1" s="13" t="s">
        <v>32</v>
      </c>
      <c r="G1" s="13" t="s">
        <v>33</v>
      </c>
    </row>
    <row r="3" spans="1:29" x14ac:dyDescent="0.3">
      <c r="A3" s="2"/>
      <c r="B3" s="2"/>
      <c r="C3" s="2"/>
      <c r="D3" s="2" t="s">
        <v>28</v>
      </c>
      <c r="E3" s="16">
        <v>0.8027777777777777</v>
      </c>
      <c r="F3" s="2" t="s">
        <v>38</v>
      </c>
      <c r="G3" s="16" t="s">
        <v>39</v>
      </c>
      <c r="H3" s="2"/>
      <c r="I3" s="6" t="s">
        <v>41</v>
      </c>
      <c r="J3" s="15">
        <v>0.83333333333333337</v>
      </c>
      <c r="K3" s="5"/>
      <c r="L3" s="7" t="s">
        <v>30</v>
      </c>
      <c r="M3" s="2"/>
      <c r="N3" s="8"/>
      <c r="O3" s="6" t="s">
        <v>42</v>
      </c>
      <c r="P3" s="15">
        <v>0.86111111111111116</v>
      </c>
      <c r="Q3" s="5"/>
      <c r="R3" s="7" t="s">
        <v>43</v>
      </c>
      <c r="S3" s="2" t="s">
        <v>44</v>
      </c>
      <c r="T3" s="8"/>
      <c r="U3" s="6" t="s">
        <v>45</v>
      </c>
      <c r="V3" s="15">
        <v>0.89166666666666661</v>
      </c>
      <c r="W3" s="5"/>
      <c r="X3" s="7" t="s">
        <v>46</v>
      </c>
      <c r="Y3" s="15" t="s">
        <v>47</v>
      </c>
      <c r="Z3" s="8"/>
      <c r="AA3" s="2"/>
      <c r="AC3" t="s">
        <v>48</v>
      </c>
    </row>
    <row r="4" spans="1:29" x14ac:dyDescent="0.3">
      <c r="A4" s="2"/>
      <c r="B4" s="2"/>
      <c r="C4" s="2"/>
      <c r="D4" s="2" t="s">
        <v>31</v>
      </c>
      <c r="E4" s="5"/>
      <c r="F4" s="7" t="s">
        <v>6</v>
      </c>
      <c r="G4" s="2"/>
      <c r="H4" s="8"/>
      <c r="I4" s="6" t="s">
        <v>18</v>
      </c>
      <c r="J4" s="2"/>
      <c r="K4" s="5"/>
      <c r="L4" s="7" t="s">
        <v>19</v>
      </c>
      <c r="M4" s="2"/>
      <c r="N4" s="8"/>
      <c r="O4" s="6" t="s">
        <v>20</v>
      </c>
      <c r="P4" s="2"/>
      <c r="Q4" s="5"/>
      <c r="R4" s="7" t="s">
        <v>21</v>
      </c>
      <c r="S4" s="2"/>
      <c r="T4" s="8"/>
      <c r="U4" s="6" t="s">
        <v>22</v>
      </c>
      <c r="V4" s="2"/>
      <c r="W4" s="5"/>
      <c r="X4" s="7" t="s">
        <v>23</v>
      </c>
      <c r="Y4" s="2"/>
      <c r="Z4" s="8"/>
      <c r="AA4" s="2" t="s">
        <v>24</v>
      </c>
      <c r="AB4" t="s">
        <v>25</v>
      </c>
      <c r="AC4" t="s">
        <v>49</v>
      </c>
    </row>
    <row r="5" spans="1:29" ht="18" x14ac:dyDescent="0.35">
      <c r="A5" s="2" t="s">
        <v>50</v>
      </c>
      <c r="B5" s="3" t="s">
        <v>0</v>
      </c>
      <c r="C5" s="3" t="s">
        <v>1</v>
      </c>
      <c r="D5" s="2" t="s">
        <v>2</v>
      </c>
      <c r="E5" s="5" t="s">
        <v>3</v>
      </c>
      <c r="F5" s="7" t="s">
        <v>2</v>
      </c>
      <c r="G5" s="2" t="s">
        <v>3</v>
      </c>
      <c r="H5" s="8" t="s">
        <v>4</v>
      </c>
      <c r="I5" s="6" t="s">
        <v>2</v>
      </c>
      <c r="J5" s="2" t="s">
        <v>3</v>
      </c>
      <c r="K5" s="5" t="s">
        <v>4</v>
      </c>
      <c r="L5" s="7" t="s">
        <v>2</v>
      </c>
      <c r="M5" s="2" t="s">
        <v>3</v>
      </c>
      <c r="N5" s="8" t="s">
        <v>4</v>
      </c>
      <c r="O5" s="6" t="s">
        <v>2</v>
      </c>
      <c r="P5" s="2" t="s">
        <v>3</v>
      </c>
      <c r="Q5" s="5" t="s">
        <v>4</v>
      </c>
      <c r="R5" s="7" t="s">
        <v>2</v>
      </c>
      <c r="S5" s="2" t="s">
        <v>3</v>
      </c>
      <c r="T5" s="8" t="s">
        <v>4</v>
      </c>
      <c r="U5" s="6" t="s">
        <v>2</v>
      </c>
      <c r="V5" s="2" t="s">
        <v>3</v>
      </c>
      <c r="W5" s="5" t="s">
        <v>4</v>
      </c>
      <c r="X5" s="7" t="s">
        <v>2</v>
      </c>
      <c r="Y5" s="2" t="s">
        <v>3</v>
      </c>
      <c r="Z5" s="8" t="s">
        <v>4</v>
      </c>
      <c r="AA5" s="2"/>
      <c r="AB5" s="2"/>
      <c r="AC5" s="2"/>
    </row>
    <row r="6" spans="1:29" ht="18" x14ac:dyDescent="0.35">
      <c r="A6" s="2">
        <v>1</v>
      </c>
      <c r="B6" s="3" t="s">
        <v>27</v>
      </c>
      <c r="C6" s="3" t="s">
        <v>9</v>
      </c>
      <c r="D6" s="2">
        <v>6</v>
      </c>
      <c r="E6" s="5"/>
      <c r="F6" s="7">
        <v>14</v>
      </c>
      <c r="G6" s="2">
        <v>17</v>
      </c>
      <c r="H6" s="9">
        <f>E6+G6</f>
        <v>17</v>
      </c>
      <c r="I6" s="6"/>
      <c r="J6" s="2"/>
      <c r="K6" s="11">
        <f>H6+J6</f>
        <v>17</v>
      </c>
      <c r="L6" s="7">
        <v>5</v>
      </c>
      <c r="M6" s="2">
        <v>7</v>
      </c>
      <c r="N6" s="9">
        <f>K6+M6</f>
        <v>24</v>
      </c>
      <c r="O6" s="6">
        <v>8</v>
      </c>
      <c r="P6" s="2">
        <v>0</v>
      </c>
      <c r="Q6" s="11">
        <f>N6+P6</f>
        <v>24</v>
      </c>
      <c r="R6" s="7">
        <v>8</v>
      </c>
      <c r="S6" s="2">
        <v>4</v>
      </c>
      <c r="T6" s="9">
        <f>Q6+S6</f>
        <v>28</v>
      </c>
      <c r="U6" s="6"/>
      <c r="V6" s="2"/>
      <c r="W6" s="11">
        <f>T6+V6</f>
        <v>28</v>
      </c>
      <c r="X6" s="7"/>
      <c r="Y6" s="2"/>
      <c r="Z6" s="9">
        <f>W6+Y6</f>
        <v>28</v>
      </c>
      <c r="AA6" s="2">
        <v>8</v>
      </c>
      <c r="AB6" s="12">
        <f t="shared" ref="AB6:AB19" si="0">Z6/AA6</f>
        <v>3.5</v>
      </c>
      <c r="AC6" s="2">
        <f>RANK(AB6,AB$6:AB$19)</f>
        <v>12</v>
      </c>
    </row>
    <row r="7" spans="1:29" ht="18" x14ac:dyDescent="0.35">
      <c r="A7" s="2">
        <v>2</v>
      </c>
      <c r="B7" s="3" t="s">
        <v>16</v>
      </c>
      <c r="C7" s="3" t="s">
        <v>17</v>
      </c>
      <c r="D7" s="2">
        <v>8</v>
      </c>
      <c r="E7" s="5">
        <v>4</v>
      </c>
      <c r="F7" s="7">
        <v>7</v>
      </c>
      <c r="G7" s="2"/>
      <c r="H7" s="9">
        <f>E7+G7</f>
        <v>4</v>
      </c>
      <c r="I7" s="6">
        <v>6</v>
      </c>
      <c r="J7" s="2">
        <v>4</v>
      </c>
      <c r="K7" s="11">
        <f>H7+J7</f>
        <v>8</v>
      </c>
      <c r="L7" s="7">
        <v>3</v>
      </c>
      <c r="M7" s="2">
        <v>1</v>
      </c>
      <c r="N7" s="9">
        <f>K7+M7</f>
        <v>9</v>
      </c>
      <c r="O7" s="6">
        <v>12</v>
      </c>
      <c r="P7" s="2">
        <v>12</v>
      </c>
      <c r="Q7" s="11">
        <f>N7+P7</f>
        <v>21</v>
      </c>
      <c r="R7" s="7">
        <v>9</v>
      </c>
      <c r="S7" s="2">
        <v>6</v>
      </c>
      <c r="T7" s="9">
        <f>Q7+S7</f>
        <v>27</v>
      </c>
      <c r="U7" s="6">
        <v>5</v>
      </c>
      <c r="V7" s="2">
        <v>7</v>
      </c>
      <c r="W7" s="11">
        <f>T7+V7</f>
        <v>34</v>
      </c>
      <c r="X7" s="7">
        <v>11</v>
      </c>
      <c r="Y7" s="2">
        <v>5</v>
      </c>
      <c r="Z7" s="9">
        <f>W7+Y7</f>
        <v>39</v>
      </c>
      <c r="AA7" s="2">
        <v>8</v>
      </c>
      <c r="AB7" s="12">
        <f t="shared" si="0"/>
        <v>4.875</v>
      </c>
      <c r="AC7" s="2">
        <f t="shared" ref="AC7:AC19" si="1">RANK(AB7,AB$6:AB$19)</f>
        <v>9</v>
      </c>
    </row>
    <row r="8" spans="1:29" ht="18" x14ac:dyDescent="0.35">
      <c r="A8" s="2">
        <v>3</v>
      </c>
      <c r="B8" s="3" t="s">
        <v>13</v>
      </c>
      <c r="C8" s="3" t="s">
        <v>5</v>
      </c>
      <c r="D8" s="2">
        <v>10</v>
      </c>
      <c r="E8" s="5">
        <v>13</v>
      </c>
      <c r="F8" s="7">
        <v>11</v>
      </c>
      <c r="G8" s="2">
        <v>6</v>
      </c>
      <c r="H8" s="9">
        <f t="shared" ref="H8:H17" si="2">E8+G8</f>
        <v>19</v>
      </c>
      <c r="I8" s="6">
        <v>7</v>
      </c>
      <c r="J8" s="2">
        <v>10</v>
      </c>
      <c r="K8" s="11">
        <f t="shared" ref="K8:K17" si="3">H8+J8</f>
        <v>29</v>
      </c>
      <c r="L8" s="7">
        <v>7</v>
      </c>
      <c r="M8" s="2">
        <v>13</v>
      </c>
      <c r="N8" s="9">
        <f t="shared" ref="N8:N17" si="4">K8+M8</f>
        <v>42</v>
      </c>
      <c r="O8" s="6">
        <v>14</v>
      </c>
      <c r="P8" s="2">
        <v>20</v>
      </c>
      <c r="Q8" s="11">
        <f t="shared" ref="Q8:Q17" si="5">N8+P8</f>
        <v>62</v>
      </c>
      <c r="R8" s="7">
        <v>12</v>
      </c>
      <c r="S8" s="2">
        <v>16</v>
      </c>
      <c r="T8" s="9">
        <f t="shared" ref="T8:T17" si="6">Q8+S8</f>
        <v>78</v>
      </c>
      <c r="U8" s="6">
        <v>7</v>
      </c>
      <c r="V8" s="2">
        <v>12</v>
      </c>
      <c r="W8" s="11">
        <f t="shared" ref="W8:W17" si="7">T8+V8</f>
        <v>90</v>
      </c>
      <c r="X8" s="7">
        <v>16</v>
      </c>
      <c r="Y8" s="2">
        <v>16</v>
      </c>
      <c r="Z8" s="9">
        <f t="shared" ref="Z8:Z17" si="8">W8+Y8</f>
        <v>106</v>
      </c>
      <c r="AA8" s="2">
        <v>8</v>
      </c>
      <c r="AB8" s="12">
        <f t="shared" si="0"/>
        <v>13.25</v>
      </c>
      <c r="AC8" s="2">
        <f t="shared" si="1"/>
        <v>5</v>
      </c>
    </row>
    <row r="9" spans="1:29" ht="18" x14ac:dyDescent="0.35">
      <c r="A9" s="2">
        <v>4</v>
      </c>
      <c r="B9" s="3" t="s">
        <v>35</v>
      </c>
      <c r="C9" s="3" t="s">
        <v>7</v>
      </c>
      <c r="D9" s="2">
        <v>12</v>
      </c>
      <c r="E9" s="5">
        <v>18</v>
      </c>
      <c r="F9" s="7">
        <v>13</v>
      </c>
      <c r="G9" s="2">
        <v>14</v>
      </c>
      <c r="H9" s="9">
        <f t="shared" si="2"/>
        <v>32</v>
      </c>
      <c r="I9" s="6">
        <v>8</v>
      </c>
      <c r="J9" s="2">
        <v>15</v>
      </c>
      <c r="K9" s="11">
        <f t="shared" si="3"/>
        <v>47</v>
      </c>
      <c r="L9" s="7">
        <v>10</v>
      </c>
      <c r="M9" s="2">
        <v>16</v>
      </c>
      <c r="N9" s="9">
        <f t="shared" si="4"/>
        <v>63</v>
      </c>
      <c r="O9" s="6">
        <v>10</v>
      </c>
      <c r="P9" s="2">
        <v>5</v>
      </c>
      <c r="Q9" s="11">
        <f t="shared" si="5"/>
        <v>68</v>
      </c>
      <c r="R9" s="7"/>
      <c r="S9" s="2"/>
      <c r="T9" s="9">
        <f t="shared" si="6"/>
        <v>68</v>
      </c>
      <c r="U9" s="6">
        <v>9</v>
      </c>
      <c r="V9" s="2">
        <v>19</v>
      </c>
      <c r="W9" s="11">
        <f t="shared" si="7"/>
        <v>87</v>
      </c>
      <c r="X9" s="7">
        <v>18</v>
      </c>
      <c r="Y9" s="2">
        <v>19</v>
      </c>
      <c r="Z9" s="9">
        <f t="shared" si="8"/>
        <v>106</v>
      </c>
      <c r="AA9" s="2">
        <v>7</v>
      </c>
      <c r="AB9" s="12">
        <f t="shared" si="0"/>
        <v>15.142857142857142</v>
      </c>
      <c r="AC9" s="2">
        <f t="shared" si="1"/>
        <v>3</v>
      </c>
    </row>
    <row r="10" spans="1:29" ht="18" x14ac:dyDescent="0.35">
      <c r="A10" s="2">
        <v>5</v>
      </c>
      <c r="B10" s="3" t="s">
        <v>26</v>
      </c>
      <c r="C10" s="3" t="s">
        <v>9</v>
      </c>
      <c r="D10" s="2">
        <v>10</v>
      </c>
      <c r="E10" s="5">
        <v>13</v>
      </c>
      <c r="F10" s="7">
        <v>9</v>
      </c>
      <c r="G10" s="2"/>
      <c r="H10" s="9">
        <f t="shared" si="2"/>
        <v>13</v>
      </c>
      <c r="I10" s="6">
        <v>6</v>
      </c>
      <c r="J10" s="2">
        <v>4</v>
      </c>
      <c r="K10" s="11">
        <v>11</v>
      </c>
      <c r="L10" s="7"/>
      <c r="M10" s="2"/>
      <c r="N10" s="9">
        <f t="shared" si="4"/>
        <v>11</v>
      </c>
      <c r="O10" s="6"/>
      <c r="P10" s="2"/>
      <c r="Q10" s="11">
        <f t="shared" si="5"/>
        <v>11</v>
      </c>
      <c r="R10" s="7">
        <v>7</v>
      </c>
      <c r="S10" s="2">
        <v>1</v>
      </c>
      <c r="T10" s="9">
        <f t="shared" si="6"/>
        <v>12</v>
      </c>
      <c r="U10" s="6">
        <v>4</v>
      </c>
      <c r="V10" s="2">
        <v>2</v>
      </c>
      <c r="W10" s="11">
        <f t="shared" si="7"/>
        <v>14</v>
      </c>
      <c r="X10" s="7">
        <v>12</v>
      </c>
      <c r="Y10" s="2">
        <v>8</v>
      </c>
      <c r="Z10" s="9">
        <f t="shared" si="8"/>
        <v>22</v>
      </c>
      <c r="AA10" s="2">
        <v>7</v>
      </c>
      <c r="AB10" s="12">
        <f t="shared" si="0"/>
        <v>3.1428571428571428</v>
      </c>
      <c r="AC10" s="2">
        <f t="shared" si="1"/>
        <v>13</v>
      </c>
    </row>
    <row r="11" spans="1:29" ht="18" x14ac:dyDescent="0.35">
      <c r="A11" s="2">
        <v>6</v>
      </c>
      <c r="B11" s="3" t="s">
        <v>34</v>
      </c>
      <c r="C11" s="3" t="s">
        <v>5</v>
      </c>
      <c r="D11" s="2">
        <v>13</v>
      </c>
      <c r="E11" s="5">
        <v>20</v>
      </c>
      <c r="F11" s="7">
        <v>10</v>
      </c>
      <c r="G11" s="2">
        <v>3</v>
      </c>
      <c r="H11" s="9">
        <f t="shared" si="2"/>
        <v>23</v>
      </c>
      <c r="I11" s="6">
        <v>7</v>
      </c>
      <c r="J11" s="2">
        <v>10</v>
      </c>
      <c r="K11" s="11">
        <f t="shared" si="3"/>
        <v>33</v>
      </c>
      <c r="L11" s="7">
        <v>11</v>
      </c>
      <c r="M11" s="2">
        <v>19</v>
      </c>
      <c r="N11" s="9">
        <f t="shared" si="4"/>
        <v>52</v>
      </c>
      <c r="O11" s="6">
        <v>12</v>
      </c>
      <c r="P11" s="2">
        <v>12</v>
      </c>
      <c r="Q11" s="11">
        <f t="shared" si="5"/>
        <v>64</v>
      </c>
      <c r="R11" s="7">
        <v>11</v>
      </c>
      <c r="S11" s="2">
        <v>11</v>
      </c>
      <c r="T11" s="9">
        <f t="shared" si="6"/>
        <v>75</v>
      </c>
      <c r="U11" s="6"/>
      <c r="V11" s="2"/>
      <c r="W11" s="11">
        <f t="shared" si="7"/>
        <v>75</v>
      </c>
      <c r="X11" s="7">
        <v>18</v>
      </c>
      <c r="Y11" s="2">
        <v>19</v>
      </c>
      <c r="Z11" s="9">
        <f t="shared" si="8"/>
        <v>94</v>
      </c>
      <c r="AA11" s="2">
        <v>7</v>
      </c>
      <c r="AB11" s="12">
        <f t="shared" si="0"/>
        <v>13.428571428571429</v>
      </c>
      <c r="AC11" s="2">
        <f t="shared" si="1"/>
        <v>4</v>
      </c>
    </row>
    <row r="12" spans="1:29" ht="18" x14ac:dyDescent="0.35">
      <c r="A12" s="2">
        <v>7</v>
      </c>
      <c r="B12" s="3" t="s">
        <v>12</v>
      </c>
      <c r="C12" s="14" t="s">
        <v>5</v>
      </c>
      <c r="D12" s="2"/>
      <c r="E12" s="5"/>
      <c r="F12" s="7">
        <v>15</v>
      </c>
      <c r="G12" s="2">
        <v>20</v>
      </c>
      <c r="H12" s="9">
        <f t="shared" si="2"/>
        <v>20</v>
      </c>
      <c r="I12" s="6">
        <v>9</v>
      </c>
      <c r="J12" s="2">
        <v>18</v>
      </c>
      <c r="K12" s="11">
        <f t="shared" si="3"/>
        <v>38</v>
      </c>
      <c r="L12" s="7">
        <v>7</v>
      </c>
      <c r="M12" s="2">
        <v>13</v>
      </c>
      <c r="N12" s="9">
        <f t="shared" si="4"/>
        <v>51</v>
      </c>
      <c r="O12" s="6">
        <v>13</v>
      </c>
      <c r="P12" s="2">
        <v>17</v>
      </c>
      <c r="Q12" s="11">
        <f t="shared" si="5"/>
        <v>68</v>
      </c>
      <c r="R12" s="7">
        <v>13</v>
      </c>
      <c r="S12" s="2">
        <v>18</v>
      </c>
      <c r="T12" s="9">
        <f t="shared" si="6"/>
        <v>86</v>
      </c>
      <c r="U12" s="6">
        <v>8</v>
      </c>
      <c r="V12" s="2">
        <v>15</v>
      </c>
      <c r="W12" s="11">
        <f t="shared" si="7"/>
        <v>101</v>
      </c>
      <c r="X12" s="7">
        <v>15</v>
      </c>
      <c r="Y12" s="2">
        <v>14</v>
      </c>
      <c r="Z12" s="9">
        <f t="shared" si="8"/>
        <v>115</v>
      </c>
      <c r="AA12" s="2">
        <v>7</v>
      </c>
      <c r="AB12" s="12">
        <f t="shared" si="0"/>
        <v>16.428571428571427</v>
      </c>
      <c r="AC12" s="2">
        <f t="shared" si="1"/>
        <v>2</v>
      </c>
    </row>
    <row r="13" spans="1:29" ht="18" x14ac:dyDescent="0.35">
      <c r="A13" s="2">
        <v>8</v>
      </c>
      <c r="B13" s="14" t="s">
        <v>40</v>
      </c>
      <c r="C13" s="14" t="s">
        <v>29</v>
      </c>
      <c r="D13" s="2">
        <v>5</v>
      </c>
      <c r="E13" s="5"/>
      <c r="F13" s="7">
        <v>12</v>
      </c>
      <c r="G13" s="2">
        <v>10</v>
      </c>
      <c r="H13" s="9">
        <f t="shared" si="2"/>
        <v>10</v>
      </c>
      <c r="I13" s="6"/>
      <c r="J13" s="2"/>
      <c r="K13" s="11">
        <f t="shared" si="3"/>
        <v>10</v>
      </c>
      <c r="L13" s="7">
        <v>4</v>
      </c>
      <c r="M13" s="2">
        <v>4</v>
      </c>
      <c r="N13" s="9">
        <f t="shared" si="4"/>
        <v>14</v>
      </c>
      <c r="O13" s="6">
        <v>10</v>
      </c>
      <c r="P13" s="2">
        <v>5</v>
      </c>
      <c r="Q13" s="11">
        <f t="shared" si="5"/>
        <v>19</v>
      </c>
      <c r="R13" s="7">
        <v>7</v>
      </c>
      <c r="S13" s="2">
        <v>1</v>
      </c>
      <c r="T13" s="9">
        <f t="shared" si="6"/>
        <v>20</v>
      </c>
      <c r="U13" s="6">
        <v>8</v>
      </c>
      <c r="V13" s="2">
        <v>15</v>
      </c>
      <c r="W13" s="11">
        <f t="shared" si="7"/>
        <v>35</v>
      </c>
      <c r="X13" s="7"/>
      <c r="Y13" s="2"/>
      <c r="Z13" s="9">
        <f t="shared" si="8"/>
        <v>35</v>
      </c>
      <c r="AA13" s="2">
        <v>7</v>
      </c>
      <c r="AB13" s="12">
        <f t="shared" si="0"/>
        <v>5</v>
      </c>
      <c r="AC13" s="2">
        <f t="shared" si="1"/>
        <v>8</v>
      </c>
    </row>
    <row r="14" spans="1:29" ht="18" x14ac:dyDescent="0.35">
      <c r="A14" s="2">
        <v>9</v>
      </c>
      <c r="B14" s="3" t="s">
        <v>8</v>
      </c>
      <c r="C14" s="3" t="s">
        <v>9</v>
      </c>
      <c r="D14" s="2">
        <v>10</v>
      </c>
      <c r="E14" s="5">
        <v>13</v>
      </c>
      <c r="F14" s="7">
        <v>14</v>
      </c>
      <c r="G14" s="2">
        <v>17</v>
      </c>
      <c r="H14" s="9">
        <f t="shared" si="2"/>
        <v>30</v>
      </c>
      <c r="I14" s="6">
        <v>10</v>
      </c>
      <c r="J14" s="2">
        <v>20</v>
      </c>
      <c r="K14" s="11">
        <f t="shared" si="3"/>
        <v>50</v>
      </c>
      <c r="L14" s="7">
        <v>11</v>
      </c>
      <c r="M14" s="2">
        <v>19</v>
      </c>
      <c r="N14" s="9">
        <f t="shared" si="4"/>
        <v>69</v>
      </c>
      <c r="O14" s="6">
        <v>13</v>
      </c>
      <c r="P14" s="2">
        <v>17</v>
      </c>
      <c r="Q14" s="11">
        <f t="shared" si="5"/>
        <v>86</v>
      </c>
      <c r="R14" s="7">
        <v>15</v>
      </c>
      <c r="S14" s="2">
        <v>20</v>
      </c>
      <c r="T14" s="9">
        <f t="shared" si="6"/>
        <v>106</v>
      </c>
      <c r="U14" s="6">
        <v>9</v>
      </c>
      <c r="V14" s="2">
        <v>19</v>
      </c>
      <c r="W14" s="11">
        <f t="shared" si="7"/>
        <v>125</v>
      </c>
      <c r="X14" s="7">
        <v>14</v>
      </c>
      <c r="Y14" s="2">
        <v>12</v>
      </c>
      <c r="Z14" s="9">
        <f t="shared" si="8"/>
        <v>137</v>
      </c>
      <c r="AA14" s="2">
        <v>8</v>
      </c>
      <c r="AB14" s="12">
        <f t="shared" si="0"/>
        <v>17.125</v>
      </c>
      <c r="AC14" s="2">
        <f t="shared" si="1"/>
        <v>1</v>
      </c>
    </row>
    <row r="15" spans="1:29" ht="18" x14ac:dyDescent="0.35">
      <c r="A15" s="2">
        <v>10</v>
      </c>
      <c r="B15" s="3" t="s">
        <v>14</v>
      </c>
      <c r="C15" s="3" t="s">
        <v>15</v>
      </c>
      <c r="D15" s="2">
        <v>10</v>
      </c>
      <c r="E15" s="5">
        <v>13</v>
      </c>
      <c r="F15" s="7">
        <v>12</v>
      </c>
      <c r="G15" s="2">
        <v>10</v>
      </c>
      <c r="H15" s="9">
        <f t="shared" si="2"/>
        <v>23</v>
      </c>
      <c r="I15" s="6">
        <v>8</v>
      </c>
      <c r="J15" s="2">
        <v>15</v>
      </c>
      <c r="K15" s="11">
        <f t="shared" si="3"/>
        <v>38</v>
      </c>
      <c r="L15" s="7">
        <v>6</v>
      </c>
      <c r="M15" s="2">
        <v>10</v>
      </c>
      <c r="N15" s="9">
        <f t="shared" si="4"/>
        <v>48</v>
      </c>
      <c r="O15" s="6">
        <v>12</v>
      </c>
      <c r="P15" s="2">
        <v>12</v>
      </c>
      <c r="Q15" s="11">
        <f t="shared" si="5"/>
        <v>60</v>
      </c>
      <c r="R15" s="7">
        <v>12</v>
      </c>
      <c r="S15" s="2">
        <v>12</v>
      </c>
      <c r="T15" s="9">
        <f t="shared" si="6"/>
        <v>72</v>
      </c>
      <c r="U15" s="6">
        <v>6</v>
      </c>
      <c r="V15" s="2">
        <v>10</v>
      </c>
      <c r="W15" s="11">
        <f t="shared" si="7"/>
        <v>82</v>
      </c>
      <c r="X15" s="7"/>
      <c r="Y15" s="2"/>
      <c r="Z15" s="9">
        <f t="shared" si="8"/>
        <v>82</v>
      </c>
      <c r="AA15" s="2">
        <v>7</v>
      </c>
      <c r="AB15" s="12">
        <f t="shared" si="0"/>
        <v>11.714285714285714</v>
      </c>
      <c r="AC15" s="2">
        <f t="shared" si="1"/>
        <v>6</v>
      </c>
    </row>
    <row r="16" spans="1:29" ht="18" x14ac:dyDescent="0.35">
      <c r="A16" s="2">
        <v>11</v>
      </c>
      <c r="B16" s="3" t="s">
        <v>11</v>
      </c>
      <c r="C16" s="3" t="s">
        <v>7</v>
      </c>
      <c r="D16" s="2">
        <v>8</v>
      </c>
      <c r="E16" s="5">
        <v>4</v>
      </c>
      <c r="F16" s="7">
        <v>10</v>
      </c>
      <c r="G16" s="2">
        <v>3</v>
      </c>
      <c r="H16" s="9">
        <f t="shared" si="2"/>
        <v>7</v>
      </c>
      <c r="I16" s="6"/>
      <c r="J16" s="2"/>
      <c r="K16" s="11">
        <f t="shared" si="3"/>
        <v>7</v>
      </c>
      <c r="L16" s="7">
        <v>5</v>
      </c>
      <c r="M16" s="2">
        <v>7</v>
      </c>
      <c r="N16" s="9">
        <f t="shared" si="4"/>
        <v>14</v>
      </c>
      <c r="O16" s="6">
        <v>9</v>
      </c>
      <c r="P16" s="2">
        <v>2</v>
      </c>
      <c r="Q16" s="11">
        <f t="shared" si="5"/>
        <v>16</v>
      </c>
      <c r="R16" s="7">
        <v>11</v>
      </c>
      <c r="S16" s="2">
        <v>11</v>
      </c>
      <c r="T16" s="9">
        <f t="shared" si="6"/>
        <v>27</v>
      </c>
      <c r="U16" s="6">
        <v>4</v>
      </c>
      <c r="V16" s="2">
        <v>2</v>
      </c>
      <c r="W16" s="11">
        <f t="shared" si="7"/>
        <v>29</v>
      </c>
      <c r="X16" s="7">
        <v>10</v>
      </c>
      <c r="Y16" s="2">
        <v>2</v>
      </c>
      <c r="Z16" s="9">
        <f t="shared" si="8"/>
        <v>31</v>
      </c>
      <c r="AA16" s="2">
        <v>8</v>
      </c>
      <c r="AB16" s="12">
        <f t="shared" si="0"/>
        <v>3.875</v>
      </c>
      <c r="AC16" s="2">
        <f t="shared" si="1"/>
        <v>11</v>
      </c>
    </row>
    <row r="17" spans="1:29" ht="18" x14ac:dyDescent="0.35">
      <c r="A17" s="2">
        <v>12</v>
      </c>
      <c r="B17" s="14" t="s">
        <v>37</v>
      </c>
      <c r="C17" s="14" t="s">
        <v>7</v>
      </c>
      <c r="D17" s="2">
        <v>9</v>
      </c>
      <c r="E17" s="5">
        <v>8</v>
      </c>
      <c r="F17" s="7">
        <v>9</v>
      </c>
      <c r="G17" s="2"/>
      <c r="H17" s="8">
        <f t="shared" si="2"/>
        <v>8</v>
      </c>
      <c r="I17" s="6">
        <v>7</v>
      </c>
      <c r="J17" s="2">
        <v>10</v>
      </c>
      <c r="K17" s="5">
        <f t="shared" si="3"/>
        <v>18</v>
      </c>
      <c r="L17" s="7"/>
      <c r="M17" s="2"/>
      <c r="N17" s="8">
        <f t="shared" si="4"/>
        <v>18</v>
      </c>
      <c r="O17" s="6"/>
      <c r="P17" s="2"/>
      <c r="Q17" s="5">
        <f t="shared" si="5"/>
        <v>18</v>
      </c>
      <c r="R17" s="7"/>
      <c r="S17" s="2"/>
      <c r="T17" s="8">
        <f t="shared" si="6"/>
        <v>18</v>
      </c>
      <c r="U17" s="6">
        <v>5</v>
      </c>
      <c r="V17" s="2">
        <v>7</v>
      </c>
      <c r="W17" s="5">
        <f t="shared" si="7"/>
        <v>25</v>
      </c>
      <c r="X17" s="7">
        <v>11</v>
      </c>
      <c r="Y17" s="2">
        <v>5</v>
      </c>
      <c r="Z17" s="8">
        <f t="shared" si="8"/>
        <v>30</v>
      </c>
      <c r="AA17" s="2">
        <v>7</v>
      </c>
      <c r="AB17" s="12">
        <f t="shared" si="0"/>
        <v>4.2857142857142856</v>
      </c>
      <c r="AC17" s="2">
        <f t="shared" si="1"/>
        <v>10</v>
      </c>
    </row>
    <row r="18" spans="1:29" ht="18" x14ac:dyDescent="0.35">
      <c r="A18" s="2">
        <v>13</v>
      </c>
      <c r="B18" s="3" t="s">
        <v>10</v>
      </c>
      <c r="C18" s="3" t="s">
        <v>9</v>
      </c>
      <c r="D18" s="2">
        <v>8</v>
      </c>
      <c r="E18" s="5">
        <v>4</v>
      </c>
      <c r="F18" s="7">
        <v>12</v>
      </c>
      <c r="G18" s="2">
        <v>10</v>
      </c>
      <c r="H18" s="9">
        <f t="shared" ref="H18:H19" si="9">E18+G18</f>
        <v>14</v>
      </c>
      <c r="I18" s="6">
        <v>1</v>
      </c>
      <c r="J18" s="2"/>
      <c r="K18" s="11">
        <f t="shared" ref="K18:K19" si="10">H18+J18</f>
        <v>14</v>
      </c>
      <c r="L18" s="7">
        <v>3</v>
      </c>
      <c r="M18" s="2">
        <v>1</v>
      </c>
      <c r="N18" s="9">
        <f t="shared" ref="N18:N19" si="11">K18+M18</f>
        <v>15</v>
      </c>
      <c r="O18" s="6">
        <v>11</v>
      </c>
      <c r="P18" s="2">
        <v>8</v>
      </c>
      <c r="Q18" s="11">
        <f t="shared" ref="Q18:Q19" si="12">N18+P18</f>
        <v>23</v>
      </c>
      <c r="R18" s="7">
        <v>11</v>
      </c>
      <c r="S18" s="2">
        <v>11</v>
      </c>
      <c r="T18" s="9">
        <f t="shared" ref="T18:T19" si="13">Q18+S18</f>
        <v>34</v>
      </c>
      <c r="U18" s="6">
        <v>4</v>
      </c>
      <c r="V18" s="2">
        <v>2</v>
      </c>
      <c r="W18" s="11">
        <f t="shared" ref="W18:W19" si="14">T18+V18</f>
        <v>36</v>
      </c>
      <c r="X18" s="7">
        <v>13</v>
      </c>
      <c r="Y18" s="2">
        <v>10</v>
      </c>
      <c r="Z18" s="9">
        <f t="shared" ref="Z18:Z19" si="15">W18+Y18</f>
        <v>46</v>
      </c>
      <c r="AA18" s="2">
        <v>8</v>
      </c>
      <c r="AB18" s="12">
        <f t="shared" si="0"/>
        <v>5.75</v>
      </c>
      <c r="AC18" s="2">
        <f t="shared" si="1"/>
        <v>7</v>
      </c>
    </row>
    <row r="19" spans="1:29" ht="18" x14ac:dyDescent="0.35">
      <c r="A19" s="2">
        <v>14</v>
      </c>
      <c r="B19" s="3" t="s">
        <v>36</v>
      </c>
      <c r="C19" s="3" t="s">
        <v>29</v>
      </c>
      <c r="D19" s="2">
        <v>7</v>
      </c>
      <c r="E19" s="5"/>
      <c r="F19" s="7"/>
      <c r="G19" s="2"/>
      <c r="H19" s="9">
        <f t="shared" si="9"/>
        <v>0</v>
      </c>
      <c r="I19" s="6">
        <v>6</v>
      </c>
      <c r="J19" s="2">
        <v>4</v>
      </c>
      <c r="K19" s="11">
        <f t="shared" si="10"/>
        <v>4</v>
      </c>
      <c r="L19" s="7">
        <v>3</v>
      </c>
      <c r="M19" s="2">
        <v>1</v>
      </c>
      <c r="N19" s="9">
        <f t="shared" si="11"/>
        <v>5</v>
      </c>
      <c r="O19" s="6"/>
      <c r="P19" s="2"/>
      <c r="Q19" s="11">
        <f t="shared" si="12"/>
        <v>5</v>
      </c>
      <c r="R19" s="7"/>
      <c r="S19" s="2"/>
      <c r="T19" s="9">
        <f t="shared" si="13"/>
        <v>5</v>
      </c>
      <c r="U19" s="6">
        <v>2</v>
      </c>
      <c r="V19" s="2"/>
      <c r="W19" s="11">
        <f t="shared" si="14"/>
        <v>5</v>
      </c>
      <c r="X19" s="7">
        <v>8</v>
      </c>
      <c r="Y19" s="2"/>
      <c r="Z19" s="9">
        <f t="shared" si="15"/>
        <v>5</v>
      </c>
      <c r="AA19" s="2">
        <v>7</v>
      </c>
      <c r="AB19" s="12">
        <f t="shared" si="0"/>
        <v>0.7142857142857143</v>
      </c>
      <c r="AC19" s="2">
        <f t="shared" si="1"/>
        <v>14</v>
      </c>
    </row>
    <row r="20" spans="1:29" ht="18" x14ac:dyDescent="0.35">
      <c r="C20" s="4"/>
      <c r="E20">
        <f>SUM(E6:E19)</f>
        <v>110</v>
      </c>
      <c r="G20">
        <f>SUM(G6:G19)</f>
        <v>110</v>
      </c>
      <c r="J20">
        <f>SUM(J6:J19)</f>
        <v>110</v>
      </c>
      <c r="M20">
        <f>SUM(M6:M19)</f>
        <v>111</v>
      </c>
      <c r="P20">
        <f>SUM(P6:P19)</f>
        <v>110</v>
      </c>
      <c r="S20">
        <f>SUM(S6:S19)</f>
        <v>111</v>
      </c>
      <c r="V20">
        <f>SUM(V6:V19)</f>
        <v>110</v>
      </c>
      <c r="Y20">
        <f>SUM(Y6:Y19)</f>
        <v>110</v>
      </c>
      <c r="AB20" s="10"/>
      <c r="AC20" s="1"/>
    </row>
    <row r="21" spans="1:29" ht="18" x14ac:dyDescent="0.35">
      <c r="B21" s="4"/>
    </row>
    <row r="22" spans="1:29" ht="18" x14ac:dyDescent="0.35">
      <c r="B22" s="4"/>
    </row>
    <row r="23" spans="1:29" ht="18" x14ac:dyDescent="0.35">
      <c r="B23" s="4"/>
    </row>
    <row r="24" spans="1:29" ht="18" x14ac:dyDescent="0.35">
      <c r="B24" s="4"/>
    </row>
    <row r="25" spans="1:29" ht="18" x14ac:dyDescent="0.35">
      <c r="B25" s="4"/>
    </row>
  </sheetData>
  <pageMargins left="0.51181102362204722" right="0.51181102362204722" top="0.74803149606299213" bottom="0.74803149606299213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 AS</cp:lastModifiedBy>
  <cp:lastPrinted>2025-02-19T19:06:46Z</cp:lastPrinted>
  <dcterms:created xsi:type="dcterms:W3CDTF">2024-02-13T16:37:49Z</dcterms:created>
  <dcterms:modified xsi:type="dcterms:W3CDTF">2025-02-21T10:04:00Z</dcterms:modified>
</cp:coreProperties>
</file>